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104759\Desktop\"/>
    </mc:Choice>
  </mc:AlternateContent>
  <xr:revisionPtr revIDLastSave="0" documentId="13_ncr:1_{5F5AE7EF-0CD9-4AF6-B0F0-2CEB49A6071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日本製鉄" sheetId="7" r:id="rId1"/>
    <sheet name="新日本製鐵" sheetId="6" r:id="rId2"/>
    <sheet name="住友金属" sheetId="5" r:id="rId3"/>
  </sheets>
  <definedNames>
    <definedName name="_xlnm.Print_Area" localSheetId="2">住友金属!$A$1:$J$28</definedName>
    <definedName name="_xlnm.Print_Area" localSheetId="1">新日本製鐵!$A$1:$J$28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 l="1"/>
  <c r="B23" i="6" s="1"/>
  <c r="B22" i="6" s="1"/>
  <c r="B21" i="6" s="1"/>
  <c r="B20" i="6" s="1"/>
  <c r="B19" i="6" s="1"/>
  <c r="B18" i="6" s="1"/>
  <c r="B17" i="6" s="1"/>
  <c r="B16" i="6" s="1"/>
  <c r="B15" i="6" s="1"/>
  <c r="B14" i="6" s="1"/>
  <c r="B13" i="6" s="1"/>
  <c r="B12" i="6" s="1"/>
  <c r="B11" i="6" s="1"/>
  <c r="B10" i="6" s="1"/>
  <c r="B9" i="6" s="1"/>
  <c r="B8" i="6" s="1"/>
  <c r="B7" i="6" s="1"/>
  <c r="B6" i="6" s="1"/>
  <c r="B5" i="6" s="1"/>
  <c r="B4" i="6" s="1"/>
  <c r="B24" i="5"/>
  <c r="B23" i="5" s="1"/>
  <c r="B22" i="5" s="1"/>
  <c r="B21" i="5" s="1"/>
  <c r="B20" i="5" s="1"/>
  <c r="B19" i="5" s="1"/>
  <c r="B18" i="5" s="1"/>
  <c r="B17" i="5" s="1"/>
  <c r="B16" i="5" s="1"/>
  <c r="B15" i="5" s="1"/>
  <c r="B14" i="5" s="1"/>
  <c r="B13" i="5" s="1"/>
  <c r="B12" i="5" s="1"/>
  <c r="B11" i="5" s="1"/>
  <c r="B10" i="5" s="1"/>
  <c r="B9" i="5" s="1"/>
  <c r="B8" i="5" s="1"/>
  <c r="B7" i="5" s="1"/>
  <c r="B6" i="5" s="1"/>
  <c r="B5" i="5" s="1"/>
  <c r="B4" i="5" s="1"/>
</calcChain>
</file>

<file path=xl/sharedStrings.xml><?xml version="1.0" encoding="utf-8"?>
<sst xmlns="http://schemas.openxmlformats.org/spreadsheetml/2006/main" count="46" uniqueCount="26">
  <si>
    <t>年度</t>
    <rPh sb="0" eb="2">
      <t>ネンド</t>
    </rPh>
    <phoneticPr fontId="3"/>
  </si>
  <si>
    <t>新日本製鐵（株）－主要指標の25年間データ</t>
    <rPh sb="0" eb="3">
      <t>シンニホン</t>
    </rPh>
    <rPh sb="3" eb="5">
      <t>セイテツ</t>
    </rPh>
    <rPh sb="6" eb="7">
      <t>カブ</t>
    </rPh>
    <rPh sb="9" eb="11">
      <t>シュヨウ</t>
    </rPh>
    <rPh sb="11" eb="13">
      <t>シヒョウ</t>
    </rPh>
    <rPh sb="16" eb="18">
      <t>ネンカン</t>
    </rPh>
    <phoneticPr fontId="2"/>
  </si>
  <si>
    <t>住友金属工業（株）－主要指標の25年間データ</t>
    <rPh sb="0" eb="2">
      <t>スミトモ</t>
    </rPh>
    <rPh sb="2" eb="4">
      <t>キンゾク</t>
    </rPh>
    <rPh sb="4" eb="6">
      <t>コウギョウ</t>
    </rPh>
    <rPh sb="7" eb="8">
      <t>カブ</t>
    </rPh>
    <rPh sb="10" eb="12">
      <t>シュヨウ</t>
    </rPh>
    <rPh sb="12" eb="14">
      <t>シヒョウ</t>
    </rPh>
    <rPh sb="17" eb="19">
      <t>ネンカン</t>
    </rPh>
    <phoneticPr fontId="2"/>
  </si>
  <si>
    <t>年度</t>
    <rPh sb="0" eb="2">
      <t>ネンド</t>
    </rPh>
    <phoneticPr fontId="2"/>
  </si>
  <si>
    <t>売上高
(億円）</t>
    <rPh sb="0" eb="2">
      <t>ウリアゲ</t>
    </rPh>
    <rPh sb="2" eb="3">
      <t>ダカ</t>
    </rPh>
    <rPh sb="5" eb="7">
      <t>オクエン</t>
    </rPh>
    <phoneticPr fontId="2"/>
  </si>
  <si>
    <t>営業利益
（億円）</t>
    <rPh sb="0" eb="2">
      <t>エイギョウ</t>
    </rPh>
    <rPh sb="2" eb="4">
      <t>リエキ</t>
    </rPh>
    <rPh sb="6" eb="8">
      <t>オクエン</t>
    </rPh>
    <phoneticPr fontId="2"/>
  </si>
  <si>
    <t>経常利益
（億円）</t>
    <rPh sb="0" eb="2">
      <t>ケイジョウ</t>
    </rPh>
    <rPh sb="2" eb="4">
      <t>リエキ</t>
    </rPh>
    <rPh sb="6" eb="8">
      <t>オクエン</t>
    </rPh>
    <phoneticPr fontId="2"/>
  </si>
  <si>
    <t>当期純利益
（億円）</t>
    <rPh sb="0" eb="2">
      <t>トウキ</t>
    </rPh>
    <rPh sb="2" eb="3">
      <t>ジュン</t>
    </rPh>
    <rPh sb="3" eb="5">
      <t>リエキ</t>
    </rPh>
    <rPh sb="7" eb="9">
      <t>オクエン</t>
    </rPh>
    <phoneticPr fontId="2"/>
  </si>
  <si>
    <t>総資産
（億円）</t>
    <rPh sb="0" eb="3">
      <t>ソウシサン</t>
    </rPh>
    <rPh sb="5" eb="7">
      <t>オクエン</t>
    </rPh>
    <phoneticPr fontId="2"/>
  </si>
  <si>
    <t>有利子負債残高
（億円）</t>
    <rPh sb="0" eb="1">
      <t>ユウ</t>
    </rPh>
    <rPh sb="1" eb="3">
      <t>リシ</t>
    </rPh>
    <rPh sb="3" eb="5">
      <t>フサイ</t>
    </rPh>
    <rPh sb="5" eb="7">
      <t>ザンダカ</t>
    </rPh>
    <rPh sb="9" eb="11">
      <t>オクエン</t>
    </rPh>
    <phoneticPr fontId="2"/>
  </si>
  <si>
    <t>自己資本
比率
（％）</t>
    <rPh sb="0" eb="2">
      <t>ジコ</t>
    </rPh>
    <rPh sb="2" eb="4">
      <t>シホン</t>
    </rPh>
    <rPh sb="5" eb="7">
      <t>ヒリツ</t>
    </rPh>
    <phoneticPr fontId="2"/>
  </si>
  <si>
    <t>1株当たり
当期純利益
（円）</t>
    <rPh sb="1" eb="2">
      <t>カブ</t>
    </rPh>
    <rPh sb="2" eb="3">
      <t>アタ</t>
    </rPh>
    <rPh sb="6" eb="8">
      <t>トウキ</t>
    </rPh>
    <rPh sb="8" eb="11">
      <t>ジュンリエキ</t>
    </rPh>
    <rPh sb="13" eb="14">
      <t>エン</t>
    </rPh>
    <phoneticPr fontId="2"/>
  </si>
  <si>
    <t>*1株当たり当期純利益: 2015年10月1日に、10株を1株とする株式併合を実施。2015年期首に株式併合が行われたと仮定し算定。</t>
    <phoneticPr fontId="2"/>
  </si>
  <si>
    <t>*当期純利益: 親会社株主に帰属する当期純利益</t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2"/>
  </si>
  <si>
    <t>日本製鉄（株）－主要指標データ: IFRS基準</t>
    <rPh sb="0" eb="2">
      <t>ニホン</t>
    </rPh>
    <rPh sb="2" eb="4">
      <t>セイテツ</t>
    </rPh>
    <rPh sb="4" eb="7">
      <t>カブ</t>
    </rPh>
    <rPh sb="5" eb="6">
      <t>カブ</t>
    </rPh>
    <rPh sb="8" eb="10">
      <t>シュヨウ</t>
    </rPh>
    <rPh sb="10" eb="12">
      <t>シヒョウ</t>
    </rPh>
    <rPh sb="21" eb="23">
      <t>キジュン</t>
    </rPh>
    <phoneticPr fontId="2"/>
  </si>
  <si>
    <t>売上収益
(億円）</t>
    <rPh sb="0" eb="2">
      <t>ウリアゲ</t>
    </rPh>
    <rPh sb="2" eb="4">
      <t>シュウエキ</t>
    </rPh>
    <rPh sb="6" eb="8">
      <t>オクエン</t>
    </rPh>
    <phoneticPr fontId="2"/>
  </si>
  <si>
    <t>事業利益
（億円）</t>
    <rPh sb="0" eb="2">
      <t>ジギョウ</t>
    </rPh>
    <rPh sb="2" eb="4">
      <t>リエキ</t>
    </rPh>
    <rPh sb="6" eb="8">
      <t>オクエン</t>
    </rPh>
    <phoneticPr fontId="2"/>
  </si>
  <si>
    <t>税引前利益
（億円）</t>
    <rPh sb="0" eb="2">
      <t>ゼイビキ</t>
    </rPh>
    <rPh sb="2" eb="3">
      <t>マエ</t>
    </rPh>
    <rPh sb="3" eb="5">
      <t>リエキ</t>
    </rPh>
    <rPh sb="7" eb="9">
      <t>オクエン</t>
    </rPh>
    <phoneticPr fontId="2"/>
  </si>
  <si>
    <t>当期利益
（億円）</t>
    <rPh sb="0" eb="2">
      <t>トウキ</t>
    </rPh>
    <rPh sb="2" eb="4">
      <t>リエキ</t>
    </rPh>
    <rPh sb="6" eb="8">
      <t>オクエン</t>
    </rPh>
    <phoneticPr fontId="2"/>
  </si>
  <si>
    <t>*当期利益: 親会社株主に帰属する当期利益</t>
    <rPh sb="7" eb="10">
      <t>オヤガイシャ</t>
    </rPh>
    <rPh sb="10" eb="12">
      <t>カブヌシ</t>
    </rPh>
    <rPh sb="13" eb="15">
      <t>キゾク</t>
    </rPh>
    <rPh sb="17" eb="19">
      <t>トウキ</t>
    </rPh>
    <rPh sb="19" eb="21">
      <t>リエキ</t>
    </rPh>
    <phoneticPr fontId="2"/>
  </si>
  <si>
    <t>*事業利益: 売上収益-売上原価・販売費及び⼀般管理費・その他費用+持分法による投資利益・その他収益</t>
    <rPh sb="1" eb="3">
      <t>ジギョウ</t>
    </rPh>
    <rPh sb="3" eb="5">
      <t>リエキ</t>
    </rPh>
    <rPh sb="7" eb="9">
      <t>ウリアゲ</t>
    </rPh>
    <rPh sb="9" eb="11">
      <t>シュウエキ</t>
    </rPh>
    <rPh sb="12" eb="14">
      <t>ウリアゲ</t>
    </rPh>
    <rPh sb="14" eb="16">
      <t>ゲンカ</t>
    </rPh>
    <rPh sb="17" eb="19">
      <t>ハンバイ</t>
    </rPh>
    <rPh sb="19" eb="20">
      <t>ヒ</t>
    </rPh>
    <rPh sb="20" eb="21">
      <t>オヨ</t>
    </rPh>
    <rPh sb="23" eb="24">
      <t>ハン</t>
    </rPh>
    <rPh sb="24" eb="27">
      <t>カンリヒ</t>
    </rPh>
    <rPh sb="30" eb="31">
      <t>タ</t>
    </rPh>
    <rPh sb="31" eb="33">
      <t>ヒヨウ</t>
    </rPh>
    <rPh sb="34" eb="37">
      <t>モチブンポウ</t>
    </rPh>
    <rPh sb="40" eb="42">
      <t>トウシ</t>
    </rPh>
    <rPh sb="42" eb="44">
      <t>リエキ</t>
    </rPh>
    <rPh sb="47" eb="48">
      <t>タ</t>
    </rPh>
    <rPh sb="48" eb="50">
      <t>シュウエキ</t>
    </rPh>
    <phoneticPr fontId="2"/>
  </si>
  <si>
    <t>資産合計
（億円）</t>
    <rPh sb="0" eb="2">
      <t>シサン</t>
    </rPh>
    <rPh sb="2" eb="4">
      <t>ゴウケイ</t>
    </rPh>
    <rPh sb="6" eb="8">
      <t>オクエン</t>
    </rPh>
    <phoneticPr fontId="2"/>
  </si>
  <si>
    <t>親会社
所有者
帰属持分
比率（％）</t>
    <rPh sb="0" eb="3">
      <t>オヤガイシャ</t>
    </rPh>
    <rPh sb="4" eb="7">
      <t>ショユウシャ</t>
    </rPh>
    <rPh sb="8" eb="10">
      <t>キゾク</t>
    </rPh>
    <rPh sb="10" eb="12">
      <t>モチブン</t>
    </rPh>
    <rPh sb="13" eb="15">
      <t>ヒリツ</t>
    </rPh>
    <phoneticPr fontId="2"/>
  </si>
  <si>
    <t>※億円単位: 億円以下切り捨て</t>
    <rPh sb="1" eb="3">
      <t>オクエン</t>
    </rPh>
    <rPh sb="3" eb="5">
      <t>タンイ</t>
    </rPh>
    <rPh sb="7" eb="9">
      <t>オクエン</t>
    </rPh>
    <rPh sb="9" eb="11">
      <t>イカ</t>
    </rPh>
    <rPh sb="11" eb="12">
      <t>キ</t>
    </rPh>
    <rPh sb="13" eb="14">
      <t>ス</t>
    </rPh>
    <phoneticPr fontId="2"/>
  </si>
  <si>
    <t>基本的
1株当たり
当期利益
（円）</t>
    <rPh sb="16" eb="17">
      <t>エン</t>
    </rPh>
    <phoneticPr fontId="2"/>
  </si>
  <si>
    <t>新日鐵住金（株）－主要指標データ: 日本基準</t>
    <rPh sb="0" eb="3">
      <t>シンニッテツ</t>
    </rPh>
    <rPh sb="3" eb="5">
      <t>スミキン</t>
    </rPh>
    <rPh sb="6" eb="7">
      <t>カブ</t>
    </rPh>
    <rPh sb="9" eb="11">
      <t>シュヨウ</t>
    </rPh>
    <rPh sb="11" eb="13">
      <t>シヒョウ</t>
    </rPh>
    <rPh sb="18" eb="20">
      <t>ニホン</t>
    </rPh>
    <rPh sb="20" eb="22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</si>
</sst>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;&quot;△ &quot;#,##0"/>
    <numFmt numFmtId="178" formatCode="0;&quot;△ &quot;0"/>
    <numFmt numFmtId="179" formatCode="0.00;&quot;△ &quot;0.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2" applyFont="1">
      <alignment vertical="center"/>
    </xf>
    <xf numFmtId="0" fontId="4" fillId="0" borderId="0" xfId="0" applyFont="1" applyAlignment="1">
      <alignment horizontal="left" vertical="center"/>
    </xf>
    <xf numFmtId="38" fontId="0" fillId="0" borderId="0" xfId="2" applyNumberFormat="1" applyFont="1">
      <alignment vertical="center"/>
    </xf>
    <xf numFmtId="177" fontId="0" fillId="0" borderId="0" xfId="2" applyNumberFormat="1" applyFont="1">
      <alignment vertical="center"/>
    </xf>
    <xf numFmtId="178" fontId="0" fillId="0" borderId="0" xfId="2" applyNumberFormat="1" applyFont="1">
      <alignment vertical="center"/>
    </xf>
    <xf numFmtId="176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38" fontId="5" fillId="0" borderId="1" xfId="2" applyFont="1" applyFill="1" applyBorder="1">
      <alignment vertical="center"/>
    </xf>
    <xf numFmtId="179" fontId="5" fillId="0" borderId="1" xfId="2" applyNumberFormat="1" applyFont="1" applyFill="1" applyBorder="1">
      <alignment vertical="center"/>
    </xf>
    <xf numFmtId="38" fontId="5" fillId="0" borderId="1" xfId="2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178" fontId="5" fillId="0" borderId="1" xfId="2" applyNumberFormat="1" applyFont="1" applyBorder="1">
      <alignment vertical="center"/>
    </xf>
    <xf numFmtId="38" fontId="5" fillId="0" borderId="1" xfId="2" applyFont="1" applyBorder="1">
      <alignment vertical="center"/>
    </xf>
    <xf numFmtId="176" fontId="5" fillId="0" borderId="1" xfId="1" applyNumberFormat="1" applyFont="1" applyBorder="1">
      <alignment vertical="center"/>
    </xf>
    <xf numFmtId="179" fontId="5" fillId="0" borderId="1" xfId="0" applyNumberFormat="1" applyFont="1" applyFill="1" applyBorder="1">
      <alignment vertical="center"/>
    </xf>
    <xf numFmtId="179" fontId="5" fillId="0" borderId="1" xfId="0" applyNumberFormat="1" applyFont="1" applyBorder="1">
      <alignment vertical="center"/>
    </xf>
    <xf numFmtId="179" fontId="5" fillId="0" borderId="1" xfId="0" applyNumberFormat="1" applyFont="1" applyBorder="1" applyAlignment="1">
      <alignment horizontal="right" vertical="center"/>
    </xf>
    <xf numFmtId="38" fontId="5" fillId="0" borderId="1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2" applyNumberFormat="1" applyFon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center" wrapText="1"/>
    </xf>
    <xf numFmtId="178" fontId="4" fillId="2" borderId="1" xfId="2" applyNumberFormat="1" applyFont="1" applyFill="1" applyBorder="1" applyAlignment="1">
      <alignment horizontal="center" vertical="center" wrapText="1"/>
    </xf>
    <xf numFmtId="38" fontId="4" fillId="2" borderId="1" xfId="2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3"/>
  <sheetViews>
    <sheetView tabSelected="1"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P17" sqref="P17"/>
    </sheetView>
  </sheetViews>
  <sheetFormatPr defaultRowHeight="13" x14ac:dyDescent="0.2"/>
  <cols>
    <col min="1" max="1" width="2.08984375" customWidth="1"/>
    <col min="2" max="2" width="10.6328125" customWidth="1"/>
    <col min="3" max="10" width="12.08984375" customWidth="1"/>
  </cols>
  <sheetData>
    <row r="2" spans="2:14" ht="20.25" customHeight="1" x14ac:dyDescent="0.2">
      <c r="B2" s="2" t="s">
        <v>25</v>
      </c>
      <c r="C2" s="3"/>
      <c r="D2" s="4"/>
      <c r="E2" s="5"/>
      <c r="F2" s="5" t="s">
        <v>23</v>
      </c>
      <c r="H2" s="1"/>
      <c r="I2" s="6"/>
      <c r="J2" s="7"/>
    </row>
    <row r="3" spans="2:14" ht="57" customHeight="1" x14ac:dyDescent="0.2">
      <c r="B3" s="22" t="s">
        <v>3</v>
      </c>
      <c r="C3" s="23" t="s">
        <v>4</v>
      </c>
      <c r="D3" s="24" t="s">
        <v>5</v>
      </c>
      <c r="E3" s="25" t="s">
        <v>6</v>
      </c>
      <c r="F3" s="25" t="s">
        <v>7</v>
      </c>
      <c r="G3" s="23" t="s">
        <v>8</v>
      </c>
      <c r="H3" s="26" t="s">
        <v>9</v>
      </c>
      <c r="I3" s="27" t="s">
        <v>10</v>
      </c>
      <c r="J3" s="28" t="s">
        <v>11</v>
      </c>
    </row>
    <row r="4" spans="2:14" ht="25.5" customHeight="1" x14ac:dyDescent="0.2">
      <c r="B4" s="29">
        <v>2012</v>
      </c>
      <c r="C4" s="11">
        <v>43899</v>
      </c>
      <c r="D4" s="11">
        <v>201</v>
      </c>
      <c r="E4" s="11">
        <v>769</v>
      </c>
      <c r="F4" s="11">
        <v>-1245</v>
      </c>
      <c r="G4" s="11">
        <v>70894</v>
      </c>
      <c r="H4" s="11">
        <v>25430</v>
      </c>
      <c r="I4" s="21">
        <v>0.33800000000000002</v>
      </c>
      <c r="J4" s="17">
        <v>-16.23</v>
      </c>
      <c r="M4" s="6"/>
      <c r="N4" s="6"/>
    </row>
    <row r="5" spans="2:14" ht="25.5" customHeight="1" x14ac:dyDescent="0.2">
      <c r="B5" s="29">
        <v>2013</v>
      </c>
      <c r="C5" s="11">
        <v>55161</v>
      </c>
      <c r="D5" s="11">
        <v>2983</v>
      </c>
      <c r="E5" s="11">
        <v>3610</v>
      </c>
      <c r="F5" s="11">
        <v>2427</v>
      </c>
      <c r="G5" s="11">
        <v>70822</v>
      </c>
      <c r="H5" s="11">
        <v>22963</v>
      </c>
      <c r="I5" s="21">
        <v>0.379</v>
      </c>
      <c r="J5" s="17">
        <v>26.67</v>
      </c>
      <c r="M5" s="6"/>
      <c r="N5" s="6"/>
    </row>
    <row r="6" spans="2:14" ht="25.5" customHeight="1" x14ac:dyDescent="0.2">
      <c r="B6" s="29">
        <v>2014</v>
      </c>
      <c r="C6" s="11">
        <v>56100</v>
      </c>
      <c r="D6" s="11">
        <v>3495</v>
      </c>
      <c r="E6" s="11">
        <v>4517</v>
      </c>
      <c r="F6" s="11">
        <v>2142</v>
      </c>
      <c r="G6" s="11">
        <v>71579</v>
      </c>
      <c r="H6" s="11">
        <v>19765</v>
      </c>
      <c r="I6" s="21">
        <v>0.41599999999999998</v>
      </c>
      <c r="J6" s="17">
        <v>23.48</v>
      </c>
      <c r="M6" s="6"/>
      <c r="N6" s="6"/>
    </row>
    <row r="7" spans="2:14" ht="25.5" customHeight="1" x14ac:dyDescent="0.2">
      <c r="B7" s="29">
        <v>2015</v>
      </c>
      <c r="C7" s="11">
        <v>49074</v>
      </c>
      <c r="D7" s="11">
        <v>1677</v>
      </c>
      <c r="E7" s="11">
        <v>2009</v>
      </c>
      <c r="F7" s="11">
        <v>1454</v>
      </c>
      <c r="G7" s="11">
        <v>64250</v>
      </c>
      <c r="H7" s="11">
        <v>20082</v>
      </c>
      <c r="I7" s="21">
        <v>0.432</v>
      </c>
      <c r="J7" s="17">
        <v>158.72</v>
      </c>
      <c r="M7" s="6"/>
      <c r="N7" s="6"/>
    </row>
    <row r="8" spans="2:14" ht="25.5" customHeight="1" x14ac:dyDescent="0.2">
      <c r="B8" s="29">
        <v>2016</v>
      </c>
      <c r="C8" s="11">
        <v>46328</v>
      </c>
      <c r="D8" s="11">
        <v>1142</v>
      </c>
      <c r="E8" s="11">
        <v>1745</v>
      </c>
      <c r="F8" s="11">
        <v>1309</v>
      </c>
      <c r="G8" s="11">
        <v>72619</v>
      </c>
      <c r="H8" s="11">
        <v>21048</v>
      </c>
      <c r="I8" s="21">
        <v>0.40600000000000003</v>
      </c>
      <c r="J8" s="17">
        <v>147.97</v>
      </c>
      <c r="M8" s="6"/>
      <c r="N8" s="6"/>
    </row>
    <row r="9" spans="2:14" ht="25.5" customHeight="1" x14ac:dyDescent="0.2">
      <c r="B9" s="29">
        <v>2017</v>
      </c>
      <c r="C9" s="11">
        <v>56686</v>
      </c>
      <c r="D9" s="11">
        <v>1823</v>
      </c>
      <c r="E9" s="11">
        <v>2975</v>
      </c>
      <c r="F9" s="11">
        <v>1950</v>
      </c>
      <c r="G9" s="11">
        <v>75924</v>
      </c>
      <c r="H9" s="11">
        <v>20689</v>
      </c>
      <c r="I9" s="21">
        <v>0.41399999999999998</v>
      </c>
      <c r="J9" s="17">
        <v>221</v>
      </c>
      <c r="M9" s="6"/>
      <c r="N9" s="6"/>
    </row>
    <row r="10" spans="2:14" x14ac:dyDescent="0.2">
      <c r="B10" t="s">
        <v>12</v>
      </c>
    </row>
    <row r="11" spans="2:14" x14ac:dyDescent="0.2">
      <c r="B11" t="s">
        <v>13</v>
      </c>
    </row>
    <row r="13" spans="2:14" ht="20.25" customHeight="1" x14ac:dyDescent="0.2">
      <c r="B13" s="2" t="s">
        <v>14</v>
      </c>
      <c r="C13" s="3"/>
      <c r="D13" s="4"/>
      <c r="E13" s="5"/>
      <c r="F13" s="5" t="s">
        <v>23</v>
      </c>
      <c r="H13" s="1"/>
      <c r="I13" s="6"/>
      <c r="J13" s="7"/>
    </row>
    <row r="14" spans="2:14" ht="57" customHeight="1" x14ac:dyDescent="0.2">
      <c r="B14" s="22" t="s">
        <v>3</v>
      </c>
      <c r="C14" s="23" t="s">
        <v>15</v>
      </c>
      <c r="D14" s="24" t="s">
        <v>16</v>
      </c>
      <c r="E14" s="25" t="s">
        <v>17</v>
      </c>
      <c r="F14" s="25" t="s">
        <v>18</v>
      </c>
      <c r="G14" s="23" t="s">
        <v>21</v>
      </c>
      <c r="H14" s="26" t="s">
        <v>9</v>
      </c>
      <c r="I14" s="27" t="s">
        <v>22</v>
      </c>
      <c r="J14" s="28" t="s">
        <v>24</v>
      </c>
    </row>
    <row r="15" spans="2:14" ht="25.5" customHeight="1" x14ac:dyDescent="0.2">
      <c r="B15" s="29">
        <v>2017</v>
      </c>
      <c r="C15" s="11">
        <v>57129</v>
      </c>
      <c r="D15" s="11">
        <v>2887</v>
      </c>
      <c r="E15" s="11">
        <v>2717</v>
      </c>
      <c r="F15" s="11">
        <v>1808</v>
      </c>
      <c r="G15" s="11">
        <v>77561</v>
      </c>
      <c r="H15" s="11">
        <v>21577</v>
      </c>
      <c r="I15" s="21">
        <v>0.40400000000000003</v>
      </c>
      <c r="J15" s="17">
        <v>204.87</v>
      </c>
      <c r="M15" s="6"/>
      <c r="N15" s="6"/>
    </row>
    <row r="16" spans="2:14" ht="25.5" customHeight="1" x14ac:dyDescent="0.2">
      <c r="B16" s="29">
        <v>2018</v>
      </c>
      <c r="C16" s="11">
        <v>61779</v>
      </c>
      <c r="D16" s="11">
        <v>3369</v>
      </c>
      <c r="E16" s="11">
        <v>2487</v>
      </c>
      <c r="F16" s="11">
        <v>2511</v>
      </c>
      <c r="G16" s="11">
        <v>80495</v>
      </c>
      <c r="H16" s="11">
        <v>23692</v>
      </c>
      <c r="I16" s="21">
        <v>0.40100000000000002</v>
      </c>
      <c r="J16" s="17">
        <v>281.77</v>
      </c>
      <c r="M16" s="6"/>
      <c r="N16" s="6"/>
    </row>
    <row r="17" spans="2:14" ht="25.5" customHeight="1" x14ac:dyDescent="0.2">
      <c r="B17" s="29">
        <v>2019</v>
      </c>
      <c r="C17" s="11">
        <v>59215</v>
      </c>
      <c r="D17" s="11">
        <v>-2844</v>
      </c>
      <c r="E17" s="11">
        <v>-4235</v>
      </c>
      <c r="F17" s="11">
        <v>-4315</v>
      </c>
      <c r="G17" s="11">
        <v>74449</v>
      </c>
      <c r="H17" s="11">
        <v>24887</v>
      </c>
      <c r="I17" s="21">
        <v>0.35499999999999998</v>
      </c>
      <c r="J17" s="17">
        <v>-468.74</v>
      </c>
      <c r="M17" s="6"/>
      <c r="N17" s="6"/>
    </row>
    <row r="18" spans="2:14" ht="25.5" customHeight="1" x14ac:dyDescent="0.2">
      <c r="B18" s="29">
        <v>2020</v>
      </c>
      <c r="C18" s="11">
        <v>48292</v>
      </c>
      <c r="D18" s="11">
        <v>1100</v>
      </c>
      <c r="E18" s="11">
        <v>-86</v>
      </c>
      <c r="F18" s="11">
        <v>-324</v>
      </c>
      <c r="G18" s="11">
        <v>75739</v>
      </c>
      <c r="H18" s="11">
        <v>25592</v>
      </c>
      <c r="I18" s="21">
        <v>0.36399999999999999</v>
      </c>
      <c r="J18" s="17">
        <v>-35.22</v>
      </c>
      <c r="M18" s="6"/>
      <c r="N18" s="6"/>
    </row>
    <row r="19" spans="2:14" ht="25.5" customHeight="1" x14ac:dyDescent="0.2">
      <c r="B19" s="29">
        <v>2021</v>
      </c>
      <c r="C19" s="11">
        <v>68088</v>
      </c>
      <c r="D19" s="11">
        <v>9381</v>
      </c>
      <c r="E19" s="11">
        <v>8165</v>
      </c>
      <c r="F19" s="11">
        <v>6373</v>
      </c>
      <c r="G19" s="11">
        <v>87523</v>
      </c>
      <c r="H19" s="11">
        <v>26533</v>
      </c>
      <c r="I19" s="21">
        <v>0.39600000000000002</v>
      </c>
      <c r="J19" s="17">
        <v>692.16</v>
      </c>
      <c r="M19" s="6"/>
      <c r="N19" s="6"/>
    </row>
    <row r="20" spans="2:14" ht="25.5" customHeight="1" x14ac:dyDescent="0.2">
      <c r="B20" s="29">
        <v>2022</v>
      </c>
      <c r="C20" s="11">
        <v>79755</v>
      </c>
      <c r="D20" s="11">
        <v>9164</v>
      </c>
      <c r="E20" s="11">
        <v>8668</v>
      </c>
      <c r="F20" s="11">
        <v>6940</v>
      </c>
      <c r="G20" s="11">
        <v>95670</v>
      </c>
      <c r="H20" s="11">
        <v>26993</v>
      </c>
      <c r="I20" s="21">
        <v>0.437</v>
      </c>
      <c r="J20" s="17">
        <v>753.66</v>
      </c>
      <c r="M20" s="6"/>
      <c r="N20" s="6"/>
    </row>
    <row r="21" spans="2:14" ht="25.5" customHeight="1" x14ac:dyDescent="0.2">
      <c r="B21" s="29">
        <v>2023</v>
      </c>
      <c r="C21" s="11">
        <v>88680</v>
      </c>
      <c r="D21" s="11">
        <v>8696</v>
      </c>
      <c r="E21" s="11">
        <v>7639</v>
      </c>
      <c r="F21" s="11">
        <v>5493</v>
      </c>
      <c r="G21" s="11">
        <v>107146</v>
      </c>
      <c r="H21" s="11">
        <v>27116</v>
      </c>
      <c r="I21" s="21">
        <v>0.44600000000000001</v>
      </c>
      <c r="J21" s="17">
        <v>596.59</v>
      </c>
      <c r="M21" s="6"/>
      <c r="N21" s="6"/>
    </row>
    <row r="22" spans="2:14" x14ac:dyDescent="0.2">
      <c r="B22" t="s">
        <v>20</v>
      </c>
    </row>
    <row r="23" spans="2:14" x14ac:dyDescent="0.2">
      <c r="B23" t="s">
        <v>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28"/>
  <sheetViews>
    <sheetView showGridLines="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C3" sqref="C3:J3"/>
    </sheetView>
  </sheetViews>
  <sheetFormatPr defaultRowHeight="13" x14ac:dyDescent="0.2"/>
  <cols>
    <col min="1" max="1" width="2.08984375" customWidth="1"/>
    <col min="2" max="2" width="10.90625" customWidth="1"/>
    <col min="3" max="10" width="12.08984375" customWidth="1"/>
  </cols>
  <sheetData>
    <row r="2" spans="2:10" ht="20.25" customHeight="1" x14ac:dyDescent="0.2">
      <c r="B2" s="2" t="s">
        <v>1</v>
      </c>
      <c r="C2" s="3"/>
      <c r="D2" s="4"/>
      <c r="E2" s="5"/>
      <c r="F2" s="5"/>
      <c r="G2" s="3"/>
      <c r="H2" s="1"/>
      <c r="I2" s="6"/>
      <c r="J2" s="7"/>
    </row>
    <row r="3" spans="2:10" ht="46.5" customHeight="1" x14ac:dyDescent="0.2">
      <c r="B3" s="22" t="s">
        <v>0</v>
      </c>
      <c r="C3" s="23" t="s">
        <v>4</v>
      </c>
      <c r="D3" s="24" t="s">
        <v>5</v>
      </c>
      <c r="E3" s="25" t="s">
        <v>6</v>
      </c>
      <c r="F3" s="25" t="s">
        <v>7</v>
      </c>
      <c r="G3" s="23" t="s">
        <v>8</v>
      </c>
      <c r="H3" s="26" t="s">
        <v>9</v>
      </c>
      <c r="I3" s="27" t="s">
        <v>10</v>
      </c>
      <c r="J3" s="28" t="s">
        <v>11</v>
      </c>
    </row>
    <row r="4" spans="2:10" ht="25.5" customHeight="1" x14ac:dyDescent="0.2">
      <c r="B4" s="29">
        <f t="shared" ref="B4:B23" si="0">B5-1</f>
        <v>1987</v>
      </c>
      <c r="C4" s="11">
        <v>23665</v>
      </c>
      <c r="D4" s="11">
        <v>1500</v>
      </c>
      <c r="E4" s="11">
        <v>694</v>
      </c>
      <c r="F4" s="11">
        <v>404</v>
      </c>
      <c r="G4" s="11">
        <v>35510</v>
      </c>
      <c r="H4" s="11">
        <v>19169</v>
      </c>
      <c r="I4" s="14">
        <v>0.19</v>
      </c>
      <c r="J4" s="15">
        <v>6.09</v>
      </c>
    </row>
    <row r="5" spans="2:10" ht="25.5" customHeight="1" x14ac:dyDescent="0.2">
      <c r="B5" s="29">
        <f t="shared" si="0"/>
        <v>1988</v>
      </c>
      <c r="C5" s="11">
        <v>26352</v>
      </c>
      <c r="D5" s="11">
        <v>2659</v>
      </c>
      <c r="E5" s="11">
        <v>1755</v>
      </c>
      <c r="F5" s="11">
        <v>780</v>
      </c>
      <c r="G5" s="11">
        <v>34709</v>
      </c>
      <c r="H5" s="11">
        <v>17230</v>
      </c>
      <c r="I5" s="14">
        <v>0.21</v>
      </c>
      <c r="J5" s="9">
        <v>11.76</v>
      </c>
    </row>
    <row r="6" spans="2:10" ht="25.5" customHeight="1" x14ac:dyDescent="0.2">
      <c r="B6" s="29">
        <f t="shared" si="0"/>
        <v>1989</v>
      </c>
      <c r="C6" s="11">
        <v>29727</v>
      </c>
      <c r="D6" s="11">
        <v>3027</v>
      </c>
      <c r="E6" s="11">
        <v>2199</v>
      </c>
      <c r="F6" s="11">
        <v>1171</v>
      </c>
      <c r="G6" s="11">
        <v>42008</v>
      </c>
      <c r="H6" s="11">
        <v>21187</v>
      </c>
      <c r="I6" s="14">
        <v>0.23699999999999999</v>
      </c>
      <c r="J6" s="16">
        <v>17.48</v>
      </c>
    </row>
    <row r="7" spans="2:10" ht="25.5" customHeight="1" x14ac:dyDescent="0.2">
      <c r="B7" s="29">
        <f t="shared" si="0"/>
        <v>1990</v>
      </c>
      <c r="C7" s="11">
        <v>32090</v>
      </c>
      <c r="D7" s="11">
        <v>2495</v>
      </c>
      <c r="E7" s="11">
        <v>1881</v>
      </c>
      <c r="F7" s="11">
        <v>910</v>
      </c>
      <c r="G7" s="11">
        <v>44089</v>
      </c>
      <c r="H7" s="11">
        <v>21456</v>
      </c>
      <c r="I7" s="14">
        <v>0.23699999999999999</v>
      </c>
      <c r="J7" s="16">
        <v>13.21</v>
      </c>
    </row>
    <row r="8" spans="2:10" ht="25.5" customHeight="1" x14ac:dyDescent="0.2">
      <c r="B8" s="29">
        <f t="shared" si="0"/>
        <v>1991</v>
      </c>
      <c r="C8" s="11">
        <v>32296</v>
      </c>
      <c r="D8" s="11">
        <v>1961</v>
      </c>
      <c r="E8" s="11">
        <v>1012</v>
      </c>
      <c r="F8" s="11">
        <v>784</v>
      </c>
      <c r="G8" s="11">
        <v>46033</v>
      </c>
      <c r="H8" s="11">
        <v>23576</v>
      </c>
      <c r="I8" s="14">
        <v>0.23599999999999999</v>
      </c>
      <c r="J8" s="16">
        <v>11.38</v>
      </c>
    </row>
    <row r="9" spans="2:10" ht="25.5" customHeight="1" x14ac:dyDescent="0.2">
      <c r="B9" s="29">
        <f t="shared" si="0"/>
        <v>1992</v>
      </c>
      <c r="C9" s="11">
        <v>29514</v>
      </c>
      <c r="D9" s="11">
        <v>1159</v>
      </c>
      <c r="E9" s="11">
        <v>290</v>
      </c>
      <c r="F9" s="11">
        <v>18</v>
      </c>
      <c r="G9" s="11">
        <v>44755</v>
      </c>
      <c r="H9" s="11">
        <v>24089</v>
      </c>
      <c r="I9" s="14">
        <v>0.23400000000000001</v>
      </c>
      <c r="J9" s="16">
        <v>0.26</v>
      </c>
    </row>
    <row r="10" spans="2:10" ht="25.5" customHeight="1" x14ac:dyDescent="0.2">
      <c r="B10" s="29">
        <f t="shared" si="0"/>
        <v>1993</v>
      </c>
      <c r="C10" s="11">
        <v>27494</v>
      </c>
      <c r="D10" s="11">
        <v>-109</v>
      </c>
      <c r="E10" s="11">
        <v>-367</v>
      </c>
      <c r="F10" s="11">
        <v>-540</v>
      </c>
      <c r="G10" s="11">
        <v>43462</v>
      </c>
      <c r="H10" s="11">
        <v>24538</v>
      </c>
      <c r="I10" s="14">
        <v>0.224</v>
      </c>
      <c r="J10" s="17">
        <v>-7.85</v>
      </c>
    </row>
    <row r="11" spans="2:10" ht="25.5" customHeight="1" x14ac:dyDescent="0.2">
      <c r="B11" s="29">
        <f t="shared" si="0"/>
        <v>1994</v>
      </c>
      <c r="C11" s="11">
        <v>28810</v>
      </c>
      <c r="D11" s="11">
        <v>922</v>
      </c>
      <c r="E11" s="11">
        <v>-121</v>
      </c>
      <c r="F11" s="11">
        <v>-39</v>
      </c>
      <c r="G11" s="11">
        <v>45474</v>
      </c>
      <c r="H11" s="11">
        <v>24808</v>
      </c>
      <c r="I11" s="14">
        <v>0.191</v>
      </c>
      <c r="J11" s="17">
        <v>-0.56999999999999995</v>
      </c>
    </row>
    <row r="12" spans="2:10" ht="25.5" customHeight="1" x14ac:dyDescent="0.2">
      <c r="B12" s="29">
        <f t="shared" si="0"/>
        <v>1995</v>
      </c>
      <c r="C12" s="11">
        <v>29548</v>
      </c>
      <c r="D12" s="11">
        <v>1934</v>
      </c>
      <c r="E12" s="11">
        <v>1015</v>
      </c>
      <c r="F12" s="11">
        <v>545</v>
      </c>
      <c r="G12" s="11">
        <v>45273</v>
      </c>
      <c r="H12" s="11">
        <v>24475</v>
      </c>
      <c r="I12" s="14">
        <v>0.2</v>
      </c>
      <c r="J12" s="16">
        <v>7.91</v>
      </c>
    </row>
    <row r="13" spans="2:10" ht="25.5" customHeight="1" x14ac:dyDescent="0.2">
      <c r="B13" s="29">
        <f t="shared" si="0"/>
        <v>1996</v>
      </c>
      <c r="C13" s="11">
        <v>30612</v>
      </c>
      <c r="D13" s="11">
        <v>1420</v>
      </c>
      <c r="E13" s="11">
        <v>807</v>
      </c>
      <c r="F13" s="11">
        <v>34</v>
      </c>
      <c r="G13" s="11">
        <v>45095</v>
      </c>
      <c r="H13" s="11">
        <v>24842</v>
      </c>
      <c r="I13" s="14">
        <v>0.19800000000000001</v>
      </c>
      <c r="J13" s="16">
        <v>0.5</v>
      </c>
    </row>
    <row r="14" spans="2:10" ht="25.5" customHeight="1" x14ac:dyDescent="0.2">
      <c r="B14" s="29">
        <f t="shared" si="0"/>
        <v>1997</v>
      </c>
      <c r="C14" s="11">
        <v>30765</v>
      </c>
      <c r="D14" s="11">
        <v>1816</v>
      </c>
      <c r="E14" s="11">
        <v>865</v>
      </c>
      <c r="F14" s="11">
        <v>59</v>
      </c>
      <c r="G14" s="11">
        <v>46706</v>
      </c>
      <c r="H14" s="11">
        <v>26407</v>
      </c>
      <c r="I14" s="14">
        <v>0.188</v>
      </c>
      <c r="J14" s="16">
        <v>0.86</v>
      </c>
    </row>
    <row r="15" spans="2:10" ht="25.5" customHeight="1" x14ac:dyDescent="0.2">
      <c r="B15" s="29">
        <f t="shared" si="0"/>
        <v>1998</v>
      </c>
      <c r="C15" s="11">
        <v>27594</v>
      </c>
      <c r="D15" s="11">
        <v>923</v>
      </c>
      <c r="E15" s="11">
        <v>152</v>
      </c>
      <c r="F15" s="11">
        <v>114</v>
      </c>
      <c r="G15" s="11">
        <v>44897</v>
      </c>
      <c r="H15" s="11">
        <v>25490</v>
      </c>
      <c r="I15" s="14">
        <v>0.19600000000000001</v>
      </c>
      <c r="J15" s="17">
        <v>1.68</v>
      </c>
    </row>
    <row r="16" spans="2:10" ht="25.5" customHeight="1" x14ac:dyDescent="0.2">
      <c r="B16" s="29">
        <f t="shared" si="0"/>
        <v>1999</v>
      </c>
      <c r="C16" s="11">
        <v>26806</v>
      </c>
      <c r="D16" s="11">
        <v>1202</v>
      </c>
      <c r="E16" s="11">
        <v>646</v>
      </c>
      <c r="F16" s="11">
        <v>111</v>
      </c>
      <c r="G16" s="11">
        <v>41724</v>
      </c>
      <c r="H16" s="11">
        <v>22778</v>
      </c>
      <c r="I16" s="14">
        <v>0.21299999999999999</v>
      </c>
      <c r="J16" s="17">
        <v>1.64</v>
      </c>
    </row>
    <row r="17" spans="2:10" ht="25.5" customHeight="1" x14ac:dyDescent="0.2">
      <c r="B17" s="29">
        <f t="shared" si="0"/>
        <v>2000</v>
      </c>
      <c r="C17" s="11">
        <v>27504</v>
      </c>
      <c r="D17" s="11">
        <v>1626</v>
      </c>
      <c r="E17" s="11">
        <v>1113</v>
      </c>
      <c r="F17" s="11">
        <v>264</v>
      </c>
      <c r="G17" s="11">
        <v>42320</v>
      </c>
      <c r="H17" s="11">
        <v>21016</v>
      </c>
      <c r="I17" s="14">
        <v>0.23200000000000001</v>
      </c>
      <c r="J17" s="17">
        <v>3.89</v>
      </c>
    </row>
    <row r="18" spans="2:10" ht="25.5" customHeight="1" x14ac:dyDescent="0.2">
      <c r="B18" s="29">
        <f t="shared" si="0"/>
        <v>2001</v>
      </c>
      <c r="C18" s="11">
        <v>25813</v>
      </c>
      <c r="D18" s="11">
        <v>730</v>
      </c>
      <c r="E18" s="11">
        <v>167</v>
      </c>
      <c r="F18" s="11">
        <v>-284</v>
      </c>
      <c r="G18" s="11">
        <v>40305</v>
      </c>
      <c r="H18" s="11">
        <v>20161</v>
      </c>
      <c r="I18" s="14">
        <v>0.22500000000000001</v>
      </c>
      <c r="J18" s="17">
        <v>-4.17</v>
      </c>
    </row>
    <row r="19" spans="2:10" ht="25.5" customHeight="1" x14ac:dyDescent="0.2">
      <c r="B19" s="29">
        <f t="shared" si="0"/>
        <v>2002</v>
      </c>
      <c r="C19" s="11">
        <v>27493</v>
      </c>
      <c r="D19" s="11">
        <v>1429</v>
      </c>
      <c r="E19" s="11">
        <v>688</v>
      </c>
      <c r="F19" s="11">
        <v>-516</v>
      </c>
      <c r="G19" s="11">
        <v>37571</v>
      </c>
      <c r="H19" s="11">
        <v>18718</v>
      </c>
      <c r="I19" s="14">
        <v>0.21</v>
      </c>
      <c r="J19" s="17">
        <v>-7.69</v>
      </c>
    </row>
    <row r="20" spans="2:10" ht="25.5" customHeight="1" x14ac:dyDescent="0.2">
      <c r="B20" s="29">
        <f t="shared" si="0"/>
        <v>2003</v>
      </c>
      <c r="C20" s="11">
        <v>29258</v>
      </c>
      <c r="D20" s="11">
        <v>2244</v>
      </c>
      <c r="E20" s="11">
        <v>1728</v>
      </c>
      <c r="F20" s="11">
        <v>415</v>
      </c>
      <c r="G20" s="11">
        <v>37059</v>
      </c>
      <c r="H20" s="11">
        <v>15612</v>
      </c>
      <c r="I20" s="14">
        <v>0.253</v>
      </c>
      <c r="J20" s="16">
        <v>6.15</v>
      </c>
    </row>
    <row r="21" spans="2:10" ht="25.5" customHeight="1" x14ac:dyDescent="0.2">
      <c r="B21" s="29">
        <f t="shared" si="0"/>
        <v>2004</v>
      </c>
      <c r="C21" s="11">
        <v>33893</v>
      </c>
      <c r="D21" s="11">
        <v>4299</v>
      </c>
      <c r="E21" s="11">
        <v>3714</v>
      </c>
      <c r="F21" s="11">
        <v>2206</v>
      </c>
      <c r="G21" s="11">
        <v>38721</v>
      </c>
      <c r="H21" s="11">
        <v>12822</v>
      </c>
      <c r="I21" s="14">
        <v>0.307</v>
      </c>
      <c r="J21" s="16">
        <v>32.729999999999997</v>
      </c>
    </row>
    <row r="22" spans="2:10" ht="25.5" customHeight="1" x14ac:dyDescent="0.2">
      <c r="B22" s="29">
        <f t="shared" si="0"/>
        <v>2005</v>
      </c>
      <c r="C22" s="11">
        <v>39063</v>
      </c>
      <c r="D22" s="11">
        <v>5763</v>
      </c>
      <c r="E22" s="11">
        <v>5474</v>
      </c>
      <c r="F22" s="11">
        <v>3439</v>
      </c>
      <c r="G22" s="11">
        <v>45427</v>
      </c>
      <c r="H22" s="11">
        <v>12238</v>
      </c>
      <c r="I22" s="14">
        <v>0.36899999999999999</v>
      </c>
      <c r="J22" s="16">
        <v>51.07</v>
      </c>
    </row>
    <row r="23" spans="2:10" ht="25.5" customHeight="1" x14ac:dyDescent="0.2">
      <c r="B23" s="29">
        <f t="shared" si="0"/>
        <v>2006</v>
      </c>
      <c r="C23" s="11">
        <v>43021</v>
      </c>
      <c r="D23" s="11">
        <v>5800</v>
      </c>
      <c r="E23" s="11">
        <v>5876</v>
      </c>
      <c r="F23" s="11">
        <v>3511</v>
      </c>
      <c r="G23" s="11">
        <v>53449</v>
      </c>
      <c r="H23" s="11">
        <v>12130</v>
      </c>
      <c r="I23" s="14">
        <v>0.35399999999999998</v>
      </c>
      <c r="J23" s="16">
        <v>54.28</v>
      </c>
    </row>
    <row r="24" spans="2:10" ht="25.5" customHeight="1" x14ac:dyDescent="0.2">
      <c r="B24" s="29">
        <f>B25-1</f>
        <v>2007</v>
      </c>
      <c r="C24" s="11">
        <v>48269</v>
      </c>
      <c r="D24" s="11">
        <v>5455</v>
      </c>
      <c r="E24" s="11">
        <v>5641</v>
      </c>
      <c r="F24" s="11">
        <v>3549</v>
      </c>
      <c r="G24" s="11">
        <v>51934</v>
      </c>
      <c r="H24" s="11">
        <v>11920</v>
      </c>
      <c r="I24" s="14">
        <v>0.36799999999999999</v>
      </c>
      <c r="J24" s="16">
        <v>56.33</v>
      </c>
    </row>
    <row r="25" spans="2:10" ht="25.5" customHeight="1" x14ac:dyDescent="0.2">
      <c r="B25" s="29">
        <v>2008</v>
      </c>
      <c r="C25" s="11">
        <v>47698</v>
      </c>
      <c r="D25" s="11">
        <v>3429</v>
      </c>
      <c r="E25" s="11">
        <v>3361</v>
      </c>
      <c r="F25" s="11">
        <v>1550</v>
      </c>
      <c r="G25" s="11">
        <v>48706</v>
      </c>
      <c r="H25" s="11">
        <v>14542</v>
      </c>
      <c r="I25" s="14">
        <v>0.34300000000000003</v>
      </c>
      <c r="J25" s="16">
        <v>24.6</v>
      </c>
    </row>
    <row r="26" spans="2:10" ht="25.5" customHeight="1" x14ac:dyDescent="0.2">
      <c r="B26" s="29">
        <v>2009</v>
      </c>
      <c r="C26" s="11">
        <v>34877</v>
      </c>
      <c r="D26" s="11">
        <v>320</v>
      </c>
      <c r="E26" s="11">
        <v>118</v>
      </c>
      <c r="F26" s="11">
        <v>-115</v>
      </c>
      <c r="G26" s="11">
        <v>50023</v>
      </c>
      <c r="H26" s="11">
        <v>13837</v>
      </c>
      <c r="I26" s="21">
        <v>0.36899999999999999</v>
      </c>
      <c r="J26" s="17">
        <v>-1.83</v>
      </c>
    </row>
    <row r="27" spans="2:10" ht="25.5" customHeight="1" x14ac:dyDescent="0.2">
      <c r="B27" s="29">
        <v>2010</v>
      </c>
      <c r="C27" s="11">
        <v>41097</v>
      </c>
      <c r="D27" s="11">
        <v>1656</v>
      </c>
      <c r="E27" s="11">
        <v>2263</v>
      </c>
      <c r="F27" s="11">
        <v>931</v>
      </c>
      <c r="G27" s="11">
        <v>50008</v>
      </c>
      <c r="H27" s="11">
        <v>13378</v>
      </c>
      <c r="I27" s="21">
        <v>0.372</v>
      </c>
      <c r="J27" s="17">
        <v>14.81</v>
      </c>
    </row>
    <row r="28" spans="2:10" ht="25.5" customHeight="1" x14ac:dyDescent="0.2">
      <c r="B28" s="29">
        <v>2011</v>
      </c>
      <c r="C28" s="11">
        <v>40909</v>
      </c>
      <c r="D28" s="11">
        <v>793</v>
      </c>
      <c r="E28" s="11">
        <v>1430</v>
      </c>
      <c r="F28" s="11">
        <v>584</v>
      </c>
      <c r="G28" s="11">
        <v>49247</v>
      </c>
      <c r="H28" s="11">
        <v>13345</v>
      </c>
      <c r="I28" s="21">
        <v>0.371</v>
      </c>
      <c r="J28" s="17">
        <v>9.2899999999999991</v>
      </c>
    </row>
  </sheetData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28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RowHeight="13" x14ac:dyDescent="0.2"/>
  <cols>
    <col min="1" max="1" width="2.08984375" customWidth="1"/>
    <col min="2" max="2" width="10.6328125" customWidth="1"/>
    <col min="3" max="10" width="12.08984375" customWidth="1"/>
  </cols>
  <sheetData>
    <row r="2" spans="2:10" ht="20.25" customHeight="1" x14ac:dyDescent="0.2">
      <c r="B2" s="2" t="s">
        <v>2</v>
      </c>
      <c r="C2" s="3"/>
      <c r="D2" s="4"/>
      <c r="E2" s="5"/>
      <c r="F2" s="5"/>
      <c r="G2" s="3"/>
      <c r="H2" s="1"/>
      <c r="I2" s="6"/>
      <c r="J2" s="7"/>
    </row>
    <row r="3" spans="2:10" ht="46.5" customHeight="1" x14ac:dyDescent="0.2">
      <c r="B3" s="22" t="s">
        <v>0</v>
      </c>
      <c r="C3" s="23" t="s">
        <v>4</v>
      </c>
      <c r="D3" s="24" t="s">
        <v>5</v>
      </c>
      <c r="E3" s="25" t="s">
        <v>6</v>
      </c>
      <c r="F3" s="25" t="s">
        <v>7</v>
      </c>
      <c r="G3" s="23" t="s">
        <v>8</v>
      </c>
      <c r="H3" s="26" t="s">
        <v>9</v>
      </c>
      <c r="I3" s="27" t="s">
        <v>10</v>
      </c>
      <c r="J3" s="28" t="s">
        <v>11</v>
      </c>
    </row>
    <row r="4" spans="2:10" ht="25.5" customHeight="1" x14ac:dyDescent="0.2">
      <c r="B4" s="29">
        <f t="shared" ref="B4:B23" si="0">B5-1</f>
        <v>1987</v>
      </c>
      <c r="C4" s="10">
        <v>10616</v>
      </c>
      <c r="D4" s="11">
        <v>746</v>
      </c>
      <c r="E4" s="12">
        <v>193</v>
      </c>
      <c r="F4" s="12">
        <v>29</v>
      </c>
      <c r="G4" s="10">
        <v>20608</v>
      </c>
      <c r="H4" s="13">
        <v>11749</v>
      </c>
      <c r="I4" s="14">
        <v>0.16300000000000001</v>
      </c>
      <c r="J4" s="15">
        <v>1.0900000000000001</v>
      </c>
    </row>
    <row r="5" spans="2:10" ht="25.5" customHeight="1" x14ac:dyDescent="0.2">
      <c r="B5" s="29">
        <f t="shared" si="0"/>
        <v>1988</v>
      </c>
      <c r="C5" s="10">
        <v>12233</v>
      </c>
      <c r="D5" s="11">
        <v>1674</v>
      </c>
      <c r="E5" s="12">
        <v>901</v>
      </c>
      <c r="F5" s="12">
        <v>580</v>
      </c>
      <c r="G5" s="10">
        <v>19596</v>
      </c>
      <c r="H5" s="13">
        <v>9994</v>
      </c>
      <c r="I5" s="14">
        <v>0.19400000000000001</v>
      </c>
      <c r="J5" s="9">
        <v>20.84</v>
      </c>
    </row>
    <row r="6" spans="2:10" ht="25.5" customHeight="1" x14ac:dyDescent="0.2">
      <c r="B6" s="29">
        <f t="shared" si="0"/>
        <v>1989</v>
      </c>
      <c r="C6" s="10">
        <v>18050</v>
      </c>
      <c r="D6" s="11">
        <v>1802</v>
      </c>
      <c r="E6" s="13">
        <v>1015</v>
      </c>
      <c r="F6" s="12">
        <v>393</v>
      </c>
      <c r="G6" s="10">
        <v>22219</v>
      </c>
      <c r="H6" s="13">
        <v>9779</v>
      </c>
      <c r="I6" s="14">
        <v>0.23799999999999999</v>
      </c>
      <c r="J6" s="16">
        <v>13.37</v>
      </c>
    </row>
    <row r="7" spans="2:10" ht="25.5" customHeight="1" x14ac:dyDescent="0.2">
      <c r="B7" s="29">
        <f t="shared" si="0"/>
        <v>1990</v>
      </c>
      <c r="C7" s="10">
        <v>18153</v>
      </c>
      <c r="D7" s="11">
        <v>1705</v>
      </c>
      <c r="E7" s="12">
        <v>864</v>
      </c>
      <c r="F7" s="12">
        <v>540</v>
      </c>
      <c r="G7" s="10">
        <v>25340</v>
      </c>
      <c r="H7" s="13">
        <v>11837</v>
      </c>
      <c r="I7" s="14">
        <v>0.223</v>
      </c>
      <c r="J7" s="16">
        <v>17.920000000000002</v>
      </c>
    </row>
    <row r="8" spans="2:10" ht="25.5" customHeight="1" x14ac:dyDescent="0.2">
      <c r="B8" s="29">
        <f t="shared" si="0"/>
        <v>1991</v>
      </c>
      <c r="C8" s="10">
        <v>18180</v>
      </c>
      <c r="D8" s="11">
        <v>1337</v>
      </c>
      <c r="E8" s="12">
        <v>466</v>
      </c>
      <c r="F8" s="12">
        <v>300</v>
      </c>
      <c r="G8" s="10">
        <v>26734</v>
      </c>
      <c r="H8" s="13">
        <v>13355</v>
      </c>
      <c r="I8" s="14">
        <v>0.216</v>
      </c>
      <c r="J8" s="16">
        <v>9.9600000000000009</v>
      </c>
    </row>
    <row r="9" spans="2:10" ht="25.5" customHeight="1" x14ac:dyDescent="0.2">
      <c r="B9" s="29">
        <f t="shared" si="0"/>
        <v>1992</v>
      </c>
      <c r="C9" s="10">
        <v>16875</v>
      </c>
      <c r="D9" s="11">
        <v>752</v>
      </c>
      <c r="E9" s="12">
        <v>93</v>
      </c>
      <c r="F9" s="12">
        <v>6</v>
      </c>
      <c r="G9" s="10">
        <v>26983</v>
      </c>
      <c r="H9" s="13">
        <v>14123</v>
      </c>
      <c r="I9" s="14">
        <v>0.21299999999999999</v>
      </c>
      <c r="J9" s="16">
        <v>0.22</v>
      </c>
    </row>
    <row r="10" spans="2:10" ht="25.5" customHeight="1" x14ac:dyDescent="0.2">
      <c r="B10" s="29">
        <f t="shared" si="0"/>
        <v>1993</v>
      </c>
      <c r="C10" s="10">
        <v>12228</v>
      </c>
      <c r="D10" s="11">
        <v>227</v>
      </c>
      <c r="E10" s="12">
        <v>-343</v>
      </c>
      <c r="F10" s="12">
        <v>-388</v>
      </c>
      <c r="G10" s="10">
        <v>22851</v>
      </c>
      <c r="H10" s="13">
        <v>12393</v>
      </c>
      <c r="I10" s="14">
        <v>0.23100000000000001</v>
      </c>
      <c r="J10" s="17">
        <v>-12.34</v>
      </c>
    </row>
    <row r="11" spans="2:10" ht="25.5" customHeight="1" x14ac:dyDescent="0.2">
      <c r="B11" s="29">
        <f t="shared" si="0"/>
        <v>1994</v>
      </c>
      <c r="C11" s="10">
        <v>13296</v>
      </c>
      <c r="D11" s="11">
        <v>554</v>
      </c>
      <c r="E11" s="12">
        <v>-242</v>
      </c>
      <c r="F11" s="12">
        <v>-289</v>
      </c>
      <c r="G11" s="10">
        <v>24220</v>
      </c>
      <c r="H11" s="13">
        <v>13715</v>
      </c>
      <c r="I11" s="14">
        <v>0.20599999999999999</v>
      </c>
      <c r="J11" s="17">
        <v>-9.1999999999999993</v>
      </c>
    </row>
    <row r="12" spans="2:10" ht="25.5" customHeight="1" x14ac:dyDescent="0.2">
      <c r="B12" s="29">
        <f t="shared" si="0"/>
        <v>1995</v>
      </c>
      <c r="C12" s="10">
        <v>14313</v>
      </c>
      <c r="D12" s="11">
        <v>1045</v>
      </c>
      <c r="E12" s="12">
        <v>294</v>
      </c>
      <c r="F12" s="12">
        <v>215</v>
      </c>
      <c r="G12" s="10">
        <v>24518</v>
      </c>
      <c r="H12" s="13">
        <v>13695</v>
      </c>
      <c r="I12" s="14">
        <v>0.21299999999999999</v>
      </c>
      <c r="J12" s="16">
        <v>6.85</v>
      </c>
    </row>
    <row r="13" spans="2:10" ht="25.5" customHeight="1" x14ac:dyDescent="0.2">
      <c r="B13" s="29">
        <f t="shared" si="0"/>
        <v>1996</v>
      </c>
      <c r="C13" s="10">
        <v>14577</v>
      </c>
      <c r="D13" s="11">
        <v>1024</v>
      </c>
      <c r="E13" s="12">
        <v>402</v>
      </c>
      <c r="F13" s="12">
        <v>265</v>
      </c>
      <c r="G13" s="10">
        <v>24362</v>
      </c>
      <c r="H13" s="13">
        <v>13338</v>
      </c>
      <c r="I13" s="14">
        <v>0.222</v>
      </c>
      <c r="J13" s="16">
        <v>8.43</v>
      </c>
    </row>
    <row r="14" spans="2:10" ht="25.5" customHeight="1" x14ac:dyDescent="0.2">
      <c r="B14" s="29">
        <f t="shared" si="0"/>
        <v>1997</v>
      </c>
      <c r="C14" s="10">
        <v>14694</v>
      </c>
      <c r="D14" s="11">
        <v>986</v>
      </c>
      <c r="E14" s="12">
        <v>407</v>
      </c>
      <c r="F14" s="12">
        <v>40</v>
      </c>
      <c r="G14" s="10">
        <v>24933</v>
      </c>
      <c r="H14" s="13">
        <v>13852</v>
      </c>
      <c r="I14" s="14">
        <v>0.215</v>
      </c>
      <c r="J14" s="16">
        <v>1.28</v>
      </c>
    </row>
    <row r="15" spans="2:10" ht="25.5" customHeight="1" x14ac:dyDescent="0.2">
      <c r="B15" s="29">
        <f t="shared" si="0"/>
        <v>1998</v>
      </c>
      <c r="C15" s="10">
        <v>13470</v>
      </c>
      <c r="D15" s="11">
        <v>124</v>
      </c>
      <c r="E15" s="12">
        <v>-649</v>
      </c>
      <c r="F15" s="11">
        <v>-694</v>
      </c>
      <c r="G15" s="10">
        <v>27205</v>
      </c>
      <c r="H15" s="13">
        <v>16733</v>
      </c>
      <c r="I15" s="14">
        <v>0.185</v>
      </c>
      <c r="J15" s="17">
        <v>-20.59</v>
      </c>
    </row>
    <row r="16" spans="2:10" ht="25.5" customHeight="1" x14ac:dyDescent="0.2">
      <c r="B16" s="29">
        <f t="shared" si="0"/>
        <v>1999</v>
      </c>
      <c r="C16" s="10">
        <v>14241</v>
      </c>
      <c r="D16" s="11">
        <v>93</v>
      </c>
      <c r="E16" s="12">
        <v>-637</v>
      </c>
      <c r="F16" s="11">
        <v>-1451</v>
      </c>
      <c r="G16" s="10">
        <v>27744</v>
      </c>
      <c r="H16" s="8">
        <v>18823</v>
      </c>
      <c r="I16" s="14">
        <v>0.123</v>
      </c>
      <c r="J16" s="17">
        <v>-39.950000000000003</v>
      </c>
    </row>
    <row r="17" spans="2:10" ht="25.5" customHeight="1" x14ac:dyDescent="0.2">
      <c r="B17" s="29">
        <f t="shared" si="0"/>
        <v>2000</v>
      </c>
      <c r="C17" s="10">
        <v>14976</v>
      </c>
      <c r="D17" s="11">
        <v>905</v>
      </c>
      <c r="E17" s="12">
        <v>236</v>
      </c>
      <c r="F17" s="12">
        <v>58</v>
      </c>
      <c r="G17" s="10">
        <v>27331</v>
      </c>
      <c r="H17" s="13">
        <v>17806</v>
      </c>
      <c r="I17" s="14">
        <v>0.13500000000000001</v>
      </c>
      <c r="J17" s="17">
        <v>1.61</v>
      </c>
    </row>
    <row r="18" spans="2:10" ht="25.5" customHeight="1" x14ac:dyDescent="0.2">
      <c r="B18" s="29">
        <f t="shared" si="0"/>
        <v>2001</v>
      </c>
      <c r="C18" s="10">
        <v>13495</v>
      </c>
      <c r="D18" s="11">
        <v>400</v>
      </c>
      <c r="E18" s="12">
        <v>7</v>
      </c>
      <c r="F18" s="11">
        <v>-1047</v>
      </c>
      <c r="G18" s="10">
        <v>24334</v>
      </c>
      <c r="H18" s="13">
        <v>16487</v>
      </c>
      <c r="I18" s="14">
        <v>0.113</v>
      </c>
      <c r="J18" s="17">
        <v>-28.83</v>
      </c>
    </row>
    <row r="19" spans="2:10" ht="25.5" customHeight="1" x14ac:dyDescent="0.2">
      <c r="B19" s="29">
        <f t="shared" si="0"/>
        <v>2002</v>
      </c>
      <c r="C19" s="10">
        <v>12246</v>
      </c>
      <c r="D19" s="11">
        <v>698</v>
      </c>
      <c r="E19" s="12">
        <v>413</v>
      </c>
      <c r="F19" s="12">
        <v>170</v>
      </c>
      <c r="G19" s="10">
        <v>21223</v>
      </c>
      <c r="H19" s="13">
        <v>14153</v>
      </c>
      <c r="I19" s="14">
        <v>0.155</v>
      </c>
      <c r="J19" s="17">
        <v>4.3600000000000003</v>
      </c>
    </row>
    <row r="20" spans="2:10" ht="25.5" customHeight="1" x14ac:dyDescent="0.2">
      <c r="B20" s="29">
        <f t="shared" si="0"/>
        <v>2003</v>
      </c>
      <c r="C20" s="10">
        <v>11208</v>
      </c>
      <c r="D20" s="11">
        <v>930</v>
      </c>
      <c r="E20" s="12">
        <v>687</v>
      </c>
      <c r="F20" s="12">
        <v>307</v>
      </c>
      <c r="G20" s="10">
        <v>20017</v>
      </c>
      <c r="H20" s="13">
        <v>11712</v>
      </c>
      <c r="I20" s="14">
        <v>0.188</v>
      </c>
      <c r="J20" s="16">
        <v>6.42</v>
      </c>
    </row>
    <row r="21" spans="2:10" ht="25.5" customHeight="1" x14ac:dyDescent="0.2">
      <c r="B21" s="29">
        <f t="shared" si="0"/>
        <v>2004</v>
      </c>
      <c r="C21" s="10">
        <v>12369</v>
      </c>
      <c r="D21" s="11">
        <v>1828</v>
      </c>
      <c r="E21" s="13">
        <v>1732</v>
      </c>
      <c r="F21" s="13">
        <v>1108</v>
      </c>
      <c r="G21" s="10">
        <v>19231</v>
      </c>
      <c r="H21" s="13">
        <v>8859</v>
      </c>
      <c r="I21" s="14">
        <v>0.251</v>
      </c>
      <c r="J21" s="16">
        <v>23.05</v>
      </c>
    </row>
    <row r="22" spans="2:10" ht="25.5" customHeight="1" x14ac:dyDescent="0.2">
      <c r="B22" s="29">
        <f t="shared" si="0"/>
        <v>2005</v>
      </c>
      <c r="C22" s="10">
        <v>15527</v>
      </c>
      <c r="D22" s="11">
        <v>3058</v>
      </c>
      <c r="E22" s="13">
        <v>2807</v>
      </c>
      <c r="F22" s="13">
        <v>2212</v>
      </c>
      <c r="G22" s="10">
        <v>21133</v>
      </c>
      <c r="H22" s="13">
        <v>6797</v>
      </c>
      <c r="I22" s="14">
        <v>0.34100000000000003</v>
      </c>
      <c r="J22" s="16">
        <v>46.03</v>
      </c>
    </row>
    <row r="23" spans="2:10" ht="25.5" customHeight="1" x14ac:dyDescent="0.2">
      <c r="B23" s="29">
        <f t="shared" si="0"/>
        <v>2006</v>
      </c>
      <c r="C23" s="10">
        <v>16027</v>
      </c>
      <c r="D23" s="11">
        <v>3037</v>
      </c>
      <c r="E23" s="13">
        <v>3276</v>
      </c>
      <c r="F23" s="13">
        <v>2267</v>
      </c>
      <c r="G23" s="10">
        <v>23015</v>
      </c>
      <c r="H23" s="13">
        <v>7179</v>
      </c>
      <c r="I23" s="14">
        <v>0.38300000000000001</v>
      </c>
      <c r="J23" s="16">
        <v>47.89</v>
      </c>
    </row>
    <row r="24" spans="2:10" ht="25.5" customHeight="1" x14ac:dyDescent="0.2">
      <c r="B24" s="29">
        <f>B25-1</f>
        <v>2007</v>
      </c>
      <c r="C24" s="10">
        <v>17445</v>
      </c>
      <c r="D24" s="11">
        <v>2743</v>
      </c>
      <c r="E24" s="13">
        <v>2982</v>
      </c>
      <c r="F24" s="13">
        <v>1805</v>
      </c>
      <c r="G24" s="10">
        <v>24183</v>
      </c>
      <c r="H24" s="13">
        <v>8838</v>
      </c>
      <c r="I24" s="14">
        <v>0.373</v>
      </c>
      <c r="J24" s="16">
        <v>39.43</v>
      </c>
    </row>
    <row r="25" spans="2:10" ht="25.5" customHeight="1" x14ac:dyDescent="0.2">
      <c r="B25" s="29">
        <v>2008</v>
      </c>
      <c r="C25" s="10">
        <v>18444</v>
      </c>
      <c r="D25" s="11">
        <v>2260</v>
      </c>
      <c r="E25" s="13">
        <v>2257</v>
      </c>
      <c r="F25" s="12">
        <v>973</v>
      </c>
      <c r="G25" s="10">
        <v>24525</v>
      </c>
      <c r="H25" s="13">
        <v>9900</v>
      </c>
      <c r="I25" s="14">
        <v>0.35</v>
      </c>
      <c r="J25" s="16">
        <v>20.98</v>
      </c>
    </row>
    <row r="26" spans="2:10" ht="25.5" customHeight="1" x14ac:dyDescent="0.2">
      <c r="B26" s="29">
        <v>2009</v>
      </c>
      <c r="C26" s="18">
        <v>12858</v>
      </c>
      <c r="D26" s="19">
        <v>-9</v>
      </c>
      <c r="E26" s="19">
        <v>-366</v>
      </c>
      <c r="F26" s="19">
        <v>-497</v>
      </c>
      <c r="G26" s="18">
        <v>24036</v>
      </c>
      <c r="H26" s="20">
        <v>11383</v>
      </c>
      <c r="I26" s="21">
        <v>0.34499999999999997</v>
      </c>
      <c r="J26" s="17">
        <v>-10.74</v>
      </c>
    </row>
    <row r="27" spans="2:10" ht="25.5" customHeight="1" x14ac:dyDescent="0.2">
      <c r="B27" s="29">
        <v>2010</v>
      </c>
      <c r="C27" s="18">
        <v>14024</v>
      </c>
      <c r="D27" s="19">
        <v>563</v>
      </c>
      <c r="E27" s="19">
        <v>340</v>
      </c>
      <c r="F27" s="19">
        <v>-71</v>
      </c>
      <c r="G27" s="18">
        <v>24407</v>
      </c>
      <c r="H27" s="20">
        <v>11733</v>
      </c>
      <c r="I27" s="21">
        <v>0.28699999999999998</v>
      </c>
      <c r="J27" s="17">
        <v>-1.54</v>
      </c>
    </row>
    <row r="28" spans="2:10" ht="25.5" customHeight="1" x14ac:dyDescent="0.2">
      <c r="B28" s="29">
        <v>2011</v>
      </c>
      <c r="C28" s="18">
        <v>14733</v>
      </c>
      <c r="D28" s="19">
        <v>768</v>
      </c>
      <c r="E28" s="19">
        <v>608</v>
      </c>
      <c r="F28" s="19">
        <v>-537</v>
      </c>
      <c r="G28" s="18">
        <v>23861</v>
      </c>
      <c r="H28" s="20">
        <v>11721</v>
      </c>
      <c r="I28" s="21">
        <v>0.29699999999999999</v>
      </c>
      <c r="J28" s="17">
        <v>-11.61</v>
      </c>
    </row>
  </sheetData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日本製鉄</vt:lpstr>
      <vt:lpstr>新日本製鐵</vt:lpstr>
      <vt:lpstr>住友金属</vt:lpstr>
      <vt:lpstr>住友金属!Print_Area</vt:lpstr>
      <vt:lpstr>新日本製鐵!Print_Area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佐藤　千春</cp:lastModifiedBy>
  <cp:lastPrinted>2023-06-02T08:50:14Z</cp:lastPrinted>
  <dcterms:created xsi:type="dcterms:W3CDTF">2008-03-28T01:26:41Z</dcterms:created>
  <dcterms:modified xsi:type="dcterms:W3CDTF">2024-06-06T10:15:25Z</dcterms:modified>
</cp:coreProperties>
</file>